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<sst xmlns="http://schemas.openxmlformats.org/spreadsheetml/2006/main" count="22" uniqueCount="18">
  <si>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Z - Paper width pixels</t>
  </si>
  <si>
    <t>Y - Paper width inches *</t>
  </si>
  <si>
    <t>X - Lens to paper distance inches *</t>
  </si>
  <si>
    <t>W - Width of image in pixels</t>
  </si>
  <si>
    <t>Take a portrait image of a portrait piece of letter size paper from a measured distance (36 inches).  Then use an editor to measure the paper width in pixels.</t>
  </si>
  <si>
    <t>degrees</t>
  </si>
  <si>
    <t>pixels</t>
  </si>
  <si>
    <t>mm</t>
  </si>
  <si>
    <t>VAOV - Vertical Angle Of View</t>
  </si>
  <si>
    <t>length</t>
  </si>
  <si>
    <t>Enter data in the green cells only</t>
  </si>
  <si>
    <t>example
data</t>
  </si>
  <si>
    <t>DAOV - Diagonal Angle Of View</t>
  </si>
  <si>
    <t>HAOV - Horizontal Angle of View  
= arctan(WY/2XZ) * 2</t>
  </si>
  <si>
    <t>Equivalent 35mm-film lens focal length mm 
=  (36XZ)/(WY)</t>
  </si>
  <si>
    <t>* X and Y must be the same units but can be any length units.</t>
  </si>
  <si>
    <t>Optional - image aspect ratio, typically 1.78 or 1.33</t>
  </si>
  <si>
    <t>AOV130602.XLS
Calculation of HAOV (Horizontal Angle Of View)
http://www.chucklohr.com/808/AOV
Charles Lohr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</si>
</sst>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2" fontId="38" fillId="4" borderId="10" xfId="0" applyNumberFormat="1" applyFont="1" applyFill="1" applyBorder="1" applyAlignment="1">
      <alignment/>
    </xf>
    <xf numFmtId="2" fontId="3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38" fillId="6" borderId="0" xfId="0" applyFont="1" applyFill="1" applyAlignment="1">
      <alignment wrapText="1"/>
    </xf>
    <xf numFmtId="0" fontId="38" fillId="6" borderId="0" xfId="0" applyFont="1" applyFill="1" applyAlignment="1">
      <alignment/>
    </xf>
    <xf numFmtId="2" fontId="38" fillId="4" borderId="11" xfId="0" applyNumberFormat="1" applyFont="1" applyFill="1" applyBorder="1" applyAlignment="1">
      <alignment horizontal="right" wrapText="1"/>
    </xf>
    <xf numFmtId="2" fontId="39" fillId="0" borderId="12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6.8515625" style="0" customWidth="1"/>
    <col min="2" max="2" width="13.8515625" style="1" customWidth="1"/>
    <col min="3" max="3" width="14.28125" style="0" customWidth="1"/>
  </cols>
  <sheetData>
    <row r="1" spans="1:4" ht="63" customHeight="1">
      <c r="A1" s="2" t="s">
        <v>17</v>
      </c>
      <c r="B1" s="4"/>
      <c r="C1" s="3"/>
      <c r="D1" s="3"/>
    </row>
    <row r="2" spans="1:4" ht="15">
      <c r="A2" s="3"/>
      <c r="B2" s="4"/>
      <c r="C2" s="3"/>
      <c r="D2" s="3"/>
    </row>
    <row r="3" spans="1:4" ht="48" customHeight="1">
      <c r="A3" s="5" t="s">
        <v>4</v>
      </c>
      <c r="B3" s="4"/>
      <c r="C3" s="3"/>
      <c r="D3" s="3"/>
    </row>
    <row r="4" spans="1:4" ht="15">
      <c r="A4" s="3"/>
      <c r="B4" s="4"/>
      <c r="C4" s="3"/>
      <c r="D4" s="3"/>
    </row>
    <row r="5" spans="1:4" ht="27.75" customHeight="1">
      <c r="A5" s="3"/>
      <c r="B5" s="13" t="s">
        <v>10</v>
      </c>
      <c r="C5" s="3"/>
      <c r="D5" s="14" t="s">
        <v>11</v>
      </c>
    </row>
    <row r="6" spans="1:4" ht="15">
      <c r="A6" s="3" t="s">
        <v>3</v>
      </c>
      <c r="B6" s="6">
        <v>1280</v>
      </c>
      <c r="C6" s="3" t="s">
        <v>6</v>
      </c>
      <c r="D6" s="7">
        <v>1280</v>
      </c>
    </row>
    <row r="7" spans="1:4" ht="15">
      <c r="A7" s="3" t="s">
        <v>2</v>
      </c>
      <c r="B7" s="6">
        <v>36</v>
      </c>
      <c r="C7" s="3" t="s">
        <v>9</v>
      </c>
      <c r="D7" s="7">
        <v>36</v>
      </c>
    </row>
    <row r="8" spans="1:4" ht="15">
      <c r="A8" s="3" t="s">
        <v>1</v>
      </c>
      <c r="B8" s="6">
        <v>11</v>
      </c>
      <c r="C8" s="3" t="s">
        <v>9</v>
      </c>
      <c r="D8" s="7">
        <v>11</v>
      </c>
    </row>
    <row r="9" spans="1:4" ht="15">
      <c r="A9" s="3" t="s">
        <v>0</v>
      </c>
      <c r="B9" s="6">
        <v>516</v>
      </c>
      <c r="C9" s="3" t="s">
        <v>6</v>
      </c>
      <c r="D9" s="7">
        <v>516</v>
      </c>
    </row>
    <row r="10" spans="1:4" ht="27.75" customHeight="1">
      <c r="A10" s="10" t="s">
        <v>16</v>
      </c>
      <c r="B10" s="12">
        <v>0</v>
      </c>
      <c r="C10" s="3"/>
      <c r="D10" s="9">
        <v>1.78</v>
      </c>
    </row>
    <row r="11" ht="15">
      <c r="D11" s="8"/>
    </row>
    <row r="12" spans="1:4" ht="30">
      <c r="A12" s="5" t="s">
        <v>13</v>
      </c>
      <c r="B12" s="4">
        <f>DEGREES(ATAN((B6*B8)/(2*B7*B9)))*2</f>
        <v>41.51177657136777</v>
      </c>
      <c r="C12" s="3" t="s">
        <v>5</v>
      </c>
      <c r="D12" s="7">
        <v>41.51</v>
      </c>
    </row>
    <row r="13" spans="1:4" ht="15">
      <c r="A13" s="3"/>
      <c r="B13" s="4"/>
      <c r="C13" s="3"/>
      <c r="D13" s="7"/>
    </row>
    <row r="14" spans="1:4" ht="15">
      <c r="A14" s="11" t="s">
        <v>8</v>
      </c>
      <c r="B14" s="4">
        <f>IF(B10&lt;&gt;0,B12/B10,0)</f>
        <v>0</v>
      </c>
      <c r="C14" s="3" t="s">
        <v>5</v>
      </c>
      <c r="D14" s="7">
        <v>23.32</v>
      </c>
    </row>
    <row r="15" spans="1:4" ht="15">
      <c r="A15" s="11" t="s">
        <v>12</v>
      </c>
      <c r="B15" s="4">
        <f>IF(B10&lt;&gt;0,SQRT(B12^2+B14^2),0)</f>
        <v>0</v>
      </c>
      <c r="C15" s="3" t="s">
        <v>5</v>
      </c>
      <c r="D15" s="7">
        <v>47.61</v>
      </c>
    </row>
    <row r="16" spans="1:4" ht="15">
      <c r="A16" s="3"/>
      <c r="B16" s="4"/>
      <c r="C16" s="3"/>
      <c r="D16" s="7"/>
    </row>
    <row r="17" spans="1:4" ht="30">
      <c r="A17" s="5" t="s">
        <v>14</v>
      </c>
      <c r="B17" s="4">
        <f>(36*B7*B9)/(B6*B8)</f>
        <v>47.49545454545454</v>
      </c>
      <c r="C17" s="3" t="s">
        <v>7</v>
      </c>
      <c r="D17" s="7">
        <v>47.5</v>
      </c>
    </row>
    <row r="18" spans="1:4" ht="15">
      <c r="A18" s="3"/>
      <c r="B18" s="4"/>
      <c r="C18" s="3"/>
      <c r="D18" s="3"/>
    </row>
    <row r="19" spans="1:4" ht="30">
      <c r="A19" s="5" t="s">
        <v>15</v>
      </c>
      <c r="B19" s="4"/>
      <c r="C19" s="3"/>
      <c r="D19" s="3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Jefferson Clinton</dc:creator>
  <cp:keywords/>
  <dc:description/>
  <cp:lastModifiedBy>William Jefferson Clinton</cp:lastModifiedBy>
  <dcterms:created xsi:type="dcterms:W3CDTF">2013-06-02T22:54:48Z</dcterms:created>
  <dcterms:modified xsi:type="dcterms:W3CDTF">2013-06-05T03:06:02Z</dcterms:modified>
  <cp:category/>
  <cp:version/>
  <cp:contentType/>
  <cp:contentStatus/>
</cp:coreProperties>
</file>